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mortiz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Payment #</t>
        </is>
      </c>
      <c r="B1" s="1" t="inlineStr">
        <is>
          <t>Payment</t>
        </is>
      </c>
      <c r="C1" s="1" t="inlineStr">
        <is>
          <t>Principal</t>
        </is>
      </c>
      <c r="D1" s="1" t="inlineStr">
        <is>
          <t>Interest</t>
        </is>
      </c>
      <c r="E1" s="1" t="inlineStr">
        <is>
          <t>Total Interest</t>
        </is>
      </c>
      <c r="F1" s="1" t="inlineStr">
        <is>
          <t>Balance</t>
        </is>
      </c>
    </row>
    <row r="2">
      <c r="A2" t="n">
        <v>1</v>
      </c>
      <c r="B2" t="n">
        <v>1995</v>
      </c>
      <c r="C2">
        <f>B2-C2</f>
        <v/>
      </c>
      <c r="D2">
        <f>300000*7%/12</f>
        <v/>
      </c>
      <c r="E2">
        <f>C2</f>
        <v/>
      </c>
      <c r="F2">
        <f>300000-D2</f>
        <v/>
      </c>
    </row>
    <row r="3">
      <c r="A3" t="n">
        <v>2</v>
      </c>
      <c r="B3" t="n">
        <v>1995</v>
      </c>
      <c r="C3">
        <f>B3-C3</f>
        <v/>
      </c>
      <c r="D3">
        <f>F2*7%/12</f>
        <v/>
      </c>
      <c r="E3">
        <f>C3+E2</f>
        <v/>
      </c>
      <c r="F3">
        <f>F2-D3</f>
        <v/>
      </c>
    </row>
    <row r="4">
      <c r="A4" t="n">
        <v>3</v>
      </c>
      <c r="B4" t="n">
        <v>1995</v>
      </c>
      <c r="C4">
        <f>B4-C4</f>
        <v/>
      </c>
      <c r="D4">
        <f>F3*7%/12</f>
        <v/>
      </c>
      <c r="E4">
        <f>C4+E3</f>
        <v/>
      </c>
      <c r="F4">
        <f>F3-D4</f>
        <v/>
      </c>
    </row>
    <row r="5">
      <c r="A5" t="n">
        <v>4</v>
      </c>
      <c r="B5" t="n">
        <v>1995</v>
      </c>
      <c r="C5">
        <f>B5-C5</f>
        <v/>
      </c>
      <c r="D5">
        <f>F4*7%/12</f>
        <v/>
      </c>
      <c r="E5">
        <f>C5+E4</f>
        <v/>
      </c>
      <c r="F5">
        <f>F4-D5</f>
        <v/>
      </c>
    </row>
    <row r="6">
      <c r="A6" t="n">
        <v>5</v>
      </c>
      <c r="B6" t="n">
        <v>1995</v>
      </c>
      <c r="C6">
        <f>B6-C6</f>
        <v/>
      </c>
      <c r="D6">
        <f>F5*7%/12</f>
        <v/>
      </c>
      <c r="E6">
        <f>C6+E5</f>
        <v/>
      </c>
      <c r="F6">
        <f>F5-D6</f>
        <v/>
      </c>
    </row>
    <row r="7">
      <c r="A7" t="n">
        <v>6</v>
      </c>
      <c r="B7" t="n">
        <v>1995</v>
      </c>
      <c r="C7">
        <f>B7-C7</f>
        <v/>
      </c>
      <c r="D7">
        <f>F6*7%/12</f>
        <v/>
      </c>
      <c r="E7">
        <f>C7+E6</f>
        <v/>
      </c>
      <c r="F7">
        <f>F6-D7</f>
        <v/>
      </c>
    </row>
    <row r="8">
      <c r="A8" t="n">
        <v>7</v>
      </c>
      <c r="B8" t="n">
        <v>1995</v>
      </c>
      <c r="C8">
        <f>B8-C8</f>
        <v/>
      </c>
      <c r="D8">
        <f>F7*7%/12</f>
        <v/>
      </c>
      <c r="E8">
        <f>C8+E7</f>
        <v/>
      </c>
      <c r="F8">
        <f>F7-D8</f>
        <v/>
      </c>
    </row>
    <row r="9">
      <c r="A9" t="n">
        <v>8</v>
      </c>
      <c r="B9" t="n">
        <v>1995</v>
      </c>
      <c r="C9">
        <f>B9-C9</f>
        <v/>
      </c>
      <c r="D9">
        <f>F8*7%/12</f>
        <v/>
      </c>
      <c r="E9">
        <f>C9+E8</f>
        <v/>
      </c>
      <c r="F9">
        <f>F8-D9</f>
        <v/>
      </c>
    </row>
    <row r="10">
      <c r="A10" t="n">
        <v>9</v>
      </c>
      <c r="B10" t="n">
        <v>1995</v>
      </c>
      <c r="C10">
        <f>B10-C10</f>
        <v/>
      </c>
      <c r="D10">
        <f>F9*7%/12</f>
        <v/>
      </c>
      <c r="E10">
        <f>C10+E9</f>
        <v/>
      </c>
      <c r="F10">
        <f>F9-D10</f>
        <v/>
      </c>
    </row>
    <row r="11">
      <c r="A11" t="n">
        <v>10</v>
      </c>
      <c r="B11" t="n">
        <v>1995</v>
      </c>
      <c r="C11">
        <f>B11-C11</f>
        <v/>
      </c>
      <c r="D11">
        <f>F10*7%/12</f>
        <v/>
      </c>
      <c r="E11">
        <f>C11+E10</f>
        <v/>
      </c>
      <c r="F11">
        <f>F10-D11</f>
        <v/>
      </c>
    </row>
    <row r="12">
      <c r="A12" t="n">
        <v>11</v>
      </c>
      <c r="B12" t="n">
        <v>1995</v>
      </c>
      <c r="C12">
        <f>B12-C12</f>
        <v/>
      </c>
      <c r="D12">
        <f>F11*7%/12</f>
        <v/>
      </c>
      <c r="E12">
        <f>C12+E11</f>
        <v/>
      </c>
      <c r="F12">
        <f>F11-D12</f>
        <v/>
      </c>
    </row>
    <row r="13">
      <c r="A13" t="n">
        <v>12</v>
      </c>
      <c r="B13" t="n">
        <v>1995</v>
      </c>
      <c r="C13">
        <f>B13-C13</f>
        <v/>
      </c>
      <c r="D13">
        <f>F12*7%/12</f>
        <v/>
      </c>
      <c r="E13">
        <f>C13+E12</f>
        <v/>
      </c>
      <c r="F13">
        <f>F12-D13</f>
        <v/>
      </c>
    </row>
    <row r="14">
      <c r="A14" t="n">
        <v>13</v>
      </c>
      <c r="B14" t="n">
        <v>1995</v>
      </c>
      <c r="C14">
        <f>B14-C14</f>
        <v/>
      </c>
      <c r="D14">
        <f>F13*7%/12</f>
        <v/>
      </c>
      <c r="E14">
        <f>C14+E13</f>
        <v/>
      </c>
      <c r="F14">
        <f>F13-D14</f>
        <v/>
      </c>
    </row>
    <row r="15">
      <c r="A15" t="n">
        <v>14</v>
      </c>
      <c r="B15" t="n">
        <v>1995</v>
      </c>
      <c r="C15">
        <f>B15-C15</f>
        <v/>
      </c>
      <c r="D15">
        <f>F14*7%/12</f>
        <v/>
      </c>
      <c r="E15">
        <f>C15+E14</f>
        <v/>
      </c>
      <c r="F15">
        <f>F14-D15</f>
        <v/>
      </c>
    </row>
    <row r="16">
      <c r="A16" t="n">
        <v>15</v>
      </c>
      <c r="B16" t="n">
        <v>1995</v>
      </c>
      <c r="C16">
        <f>B16-C16</f>
        <v/>
      </c>
      <c r="D16">
        <f>F15*7%/12</f>
        <v/>
      </c>
      <c r="E16">
        <f>C16+E15</f>
        <v/>
      </c>
      <c r="F16">
        <f>F15-D16</f>
        <v/>
      </c>
    </row>
    <row r="17">
      <c r="A17" t="n">
        <v>16</v>
      </c>
      <c r="B17" t="n">
        <v>1995</v>
      </c>
      <c r="C17">
        <f>B17-C17</f>
        <v/>
      </c>
      <c r="D17">
        <f>F16*7%/12</f>
        <v/>
      </c>
      <c r="E17">
        <f>C17+E16</f>
        <v/>
      </c>
      <c r="F17">
        <f>F16-D17</f>
        <v/>
      </c>
    </row>
    <row r="18">
      <c r="A18" t="n">
        <v>17</v>
      </c>
      <c r="B18" t="n">
        <v>1995</v>
      </c>
      <c r="C18">
        <f>B18-C18</f>
        <v/>
      </c>
      <c r="D18">
        <f>F17*7%/12</f>
        <v/>
      </c>
      <c r="E18">
        <f>C18+E17</f>
        <v/>
      </c>
      <c r="F18">
        <f>F17-D18</f>
        <v/>
      </c>
    </row>
    <row r="19">
      <c r="A19" t="n">
        <v>18</v>
      </c>
      <c r="B19" t="n">
        <v>1995</v>
      </c>
      <c r="C19">
        <f>B19-C19</f>
        <v/>
      </c>
      <c r="D19">
        <f>F18*7%/12</f>
        <v/>
      </c>
      <c r="E19">
        <f>C19+E18</f>
        <v/>
      </c>
      <c r="F19">
        <f>F18-D19</f>
        <v/>
      </c>
    </row>
    <row r="20">
      <c r="A20" t="n">
        <v>19</v>
      </c>
      <c r="B20" t="n">
        <v>1995</v>
      </c>
      <c r="C20">
        <f>B20-C20</f>
        <v/>
      </c>
      <c r="D20">
        <f>F19*7%/12</f>
        <v/>
      </c>
      <c r="E20">
        <f>C20+E19</f>
        <v/>
      </c>
      <c r="F20">
        <f>F19-D20</f>
        <v/>
      </c>
    </row>
    <row r="21">
      <c r="A21" t="n">
        <v>20</v>
      </c>
      <c r="B21" t="n">
        <v>1995</v>
      </c>
      <c r="C21">
        <f>B21-C21</f>
        <v/>
      </c>
      <c r="D21">
        <f>F20*7%/12</f>
        <v/>
      </c>
      <c r="E21">
        <f>C21+E20</f>
        <v/>
      </c>
      <c r="F21">
        <f>F20-D21</f>
        <v/>
      </c>
    </row>
    <row r="22">
      <c r="A22" t="n">
        <v>21</v>
      </c>
      <c r="B22" t="n">
        <v>1995</v>
      </c>
      <c r="C22">
        <f>B22-C22</f>
        <v/>
      </c>
      <c r="D22">
        <f>F21*7%/12</f>
        <v/>
      </c>
      <c r="E22">
        <f>C22+E21</f>
        <v/>
      </c>
      <c r="F22">
        <f>F21-D22</f>
        <v/>
      </c>
    </row>
    <row r="23">
      <c r="A23" t="n">
        <v>22</v>
      </c>
      <c r="B23" t="n">
        <v>1995</v>
      </c>
      <c r="C23">
        <f>B23-C23</f>
        <v/>
      </c>
      <c r="D23">
        <f>F22*7%/12</f>
        <v/>
      </c>
      <c r="E23">
        <f>C23+E22</f>
        <v/>
      </c>
      <c r="F23">
        <f>F22-D23</f>
        <v/>
      </c>
    </row>
    <row r="24">
      <c r="A24" t="n">
        <v>23</v>
      </c>
      <c r="B24" t="n">
        <v>1995</v>
      </c>
      <c r="C24">
        <f>B24-C24</f>
        <v/>
      </c>
      <c r="D24">
        <f>F23*7%/12</f>
        <v/>
      </c>
      <c r="E24">
        <f>C24+E23</f>
        <v/>
      </c>
      <c r="F24">
        <f>F23-D24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