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finance Analys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D95B43"/>
        <bgColor rgb="00D95B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</cols>
  <sheetData>
    <row r="1">
      <c r="A1" s="1" t="inlineStr"/>
      <c r="B1" s="1" t="inlineStr">
        <is>
          <t>Current Mortgage</t>
        </is>
      </c>
      <c r="C1" s="1" t="inlineStr">
        <is>
          <t>New Mortgage</t>
        </is>
      </c>
    </row>
    <row r="2">
      <c r="A2" t="inlineStr">
        <is>
          <t>Loan Amount</t>
        </is>
      </c>
      <c r="B2" t="n">
        <v>300000</v>
      </c>
      <c r="C2" t="n">
        <v>300000</v>
      </c>
    </row>
    <row r="3">
      <c r="A3" t="inlineStr">
        <is>
          <t>Interest Rate</t>
        </is>
      </c>
      <c r="B3" t="n">
        <v>6.5</v>
      </c>
      <c r="C3" t="n">
        <v>5</v>
      </c>
    </row>
    <row r="4">
      <c r="A4" t="inlineStr">
        <is>
          <t>Term (years)</t>
        </is>
      </c>
      <c r="B4" t="n">
        <v>30</v>
      </c>
      <c r="C4" t="n">
        <v>30</v>
      </c>
    </row>
    <row r="5">
      <c r="A5" t="inlineStr">
        <is>
          <t>Monthly Payment</t>
        </is>
      </c>
      <c r="B5">
        <f>B2*B3/12/(1-(1+B3/12)^(-B4*12))</f>
        <v/>
      </c>
      <c r="C5">
        <f>C2*C3/12/(1-(1+C3/12)^(-C4*12))</f>
        <v/>
      </c>
    </row>
    <row r="6">
      <c r="A6" t="inlineStr">
        <is>
          <t>Total Interest</t>
        </is>
      </c>
      <c r="B6">
        <f>B5*B4*12-B2</f>
        <v/>
      </c>
      <c r="C6">
        <f>C5*C4*12-C2</f>
        <v/>
      </c>
    </row>
    <row r="9">
      <c r="A9" t="inlineStr">
        <is>
          <t>SAVINGS</t>
        </is>
      </c>
      <c r="B9" s="2">
        <f>B6-C6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